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4115" windowHeight="468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24" i="1" l="1"/>
  <c r="C24" i="1"/>
  <c r="D24" i="1"/>
  <c r="B24" i="1"/>
  <c r="B26" i="1" s="1"/>
  <c r="E22" i="1"/>
  <c r="D22" i="1"/>
  <c r="B22" i="1"/>
  <c r="E11" i="1"/>
  <c r="D11" i="1"/>
  <c r="C11" i="1"/>
  <c r="B11" i="1"/>
  <c r="E6" i="1"/>
  <c r="E26" i="1"/>
  <c r="D26" i="1"/>
  <c r="C26" i="1"/>
  <c r="B4" i="1"/>
  <c r="E20" i="1"/>
  <c r="D20" i="1"/>
  <c r="C20" i="1"/>
  <c r="B20" i="1"/>
  <c r="E7" i="1"/>
  <c r="D7" i="1"/>
  <c r="C7" i="1"/>
  <c r="B7" i="1"/>
  <c r="E28" i="1" l="1"/>
  <c r="D28" i="1"/>
  <c r="C28" i="1"/>
  <c r="B28" i="1"/>
</calcChain>
</file>

<file path=xl/sharedStrings.xml><?xml version="1.0" encoding="utf-8"?>
<sst xmlns="http://schemas.openxmlformats.org/spreadsheetml/2006/main" count="38" uniqueCount="37">
  <si>
    <t>Puntuacion final</t>
  </si>
  <si>
    <t>Fotografia</t>
  </si>
  <si>
    <t>Murales</t>
  </si>
  <si>
    <t>EET458</t>
  </si>
  <si>
    <t>EET 691</t>
  </si>
  <si>
    <t>EESOPI 1382</t>
  </si>
  <si>
    <t>EESO 423</t>
  </si>
  <si>
    <t>Uno</t>
  </si>
  <si>
    <t>Truco</t>
  </si>
  <si>
    <t>Ajedrez</t>
  </si>
  <si>
    <t>Delegado</t>
  </si>
  <si>
    <t>Voley</t>
  </si>
  <si>
    <t>Baile</t>
  </si>
  <si>
    <t>Canto</t>
  </si>
  <si>
    <t>Preg y Rtas</t>
  </si>
  <si>
    <t xml:space="preserve">6 fotos presentadas 3 descalificadas por no cumplir las condiciones. </t>
  </si>
  <si>
    <t>30 + 50 por ganar + 40 por las menciones</t>
  </si>
  <si>
    <t>50 por ganar + 10 por cada presentacion</t>
  </si>
  <si>
    <t>50 por participar + 50 por ganar o 30 segundo o 20 tercero o 10 cuarto</t>
  </si>
  <si>
    <t>25 x participante max 2. Pasan de ronda 10 adicionales, finalistas 10 adicionales, ganador 20 adicionales</t>
  </si>
  <si>
    <t>8 participantes 50 puntos o equivalente. Ganador 50 adicionales, seg 30, terc 20, cuarto 10</t>
  </si>
  <si>
    <t>15 puntos por participante presente (4 max), 50 al ganador, 30, 20, 10</t>
  </si>
  <si>
    <t>15 puntos por pareja (MAX 4) 50 al ganador, 30, 20, 10</t>
  </si>
  <si>
    <t>Dos equipos por escuela MAX. 25 puntos por equipo, 50 al ganador, 30,20,10</t>
  </si>
  <si>
    <t xml:space="preserve">25 por equipo presentado, MAX 2 equipos. 50 al ganador, 30, 20, 10 </t>
  </si>
  <si>
    <t>Total general</t>
  </si>
  <si>
    <t>EET 5 participantes = 31 puntos</t>
  </si>
  <si>
    <t>EESOPI 5 particip = 31 puntos</t>
  </si>
  <si>
    <t>EESO 5 particip = 31 puntos</t>
  </si>
  <si>
    <t>Total Arte</t>
  </si>
  <si>
    <t>Total J. Recreativa</t>
  </si>
  <si>
    <t>Total J. Central</t>
  </si>
  <si>
    <t>EET691 4 particip = 25 puntos</t>
  </si>
  <si>
    <t>2do</t>
  </si>
  <si>
    <t>1ero</t>
  </si>
  <si>
    <t>4to</t>
  </si>
  <si>
    <t>3ro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</si>
</sst>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medium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medium">
        <color auto="1"/>
      </right>
      <top/>
      <bottom style="dashed">
        <color auto="1"/>
      </bottom>
      <diagonal/>
    </border>
    <border>
      <left/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ashed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5" xfId="0" applyBorder="1"/>
    <xf numFmtId="0" fontId="0" fillId="0" borderId="28" xfId="0" applyBorder="1"/>
    <xf numFmtId="0" fontId="0" fillId="2" borderId="2" xfId="0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3" xfId="0" applyFill="1" applyBorder="1"/>
    <xf numFmtId="0" fontId="0" fillId="2" borderId="14" xfId="0" applyFill="1" applyBorder="1"/>
    <xf numFmtId="0" fontId="0" fillId="3" borderId="0" xfId="0" applyFill="1"/>
    <xf numFmtId="0" fontId="0" fillId="4" borderId="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A6" workbookViewId="0">
      <selection activeCell="A29" sqref="A29"/>
    </sheetView>
  </sheetViews>
  <sheetFormatPr baseColWidth="10" defaultRowHeight="15" x14ac:dyDescent="0.25"/>
  <cols>
    <col min="1" max="1" width="17" bestFit="1" customWidth="1"/>
  </cols>
  <sheetData>
    <row r="1" spans="1:10" x14ac:dyDescent="0.25">
      <c r="A1" s="31" t="s">
        <v>0</v>
      </c>
      <c r="B1" s="32"/>
      <c r="C1" s="32"/>
      <c r="D1" s="32"/>
      <c r="E1" s="33"/>
      <c r="F1" s="3"/>
      <c r="G1" s="3"/>
      <c r="H1" s="3"/>
      <c r="I1" s="3"/>
    </row>
    <row r="2" spans="1:10" ht="15.75" thickBot="1" x14ac:dyDescent="0.3">
      <c r="A2" s="34"/>
      <c r="B2" s="35"/>
      <c r="C2" s="35"/>
      <c r="D2" s="35"/>
      <c r="E2" s="36"/>
      <c r="F2" s="3"/>
      <c r="G2" s="3"/>
      <c r="H2" s="3"/>
      <c r="I2" s="3"/>
    </row>
    <row r="3" spans="1:10" ht="15.75" thickBot="1" x14ac:dyDescent="0.3">
      <c r="A3" s="4"/>
      <c r="B3" s="5" t="s">
        <v>3</v>
      </c>
      <c r="C3" s="4" t="s">
        <v>4</v>
      </c>
      <c r="D3" s="4" t="s">
        <v>5</v>
      </c>
      <c r="E3" s="4" t="s">
        <v>6</v>
      </c>
      <c r="F3" s="1"/>
      <c r="G3" s="1"/>
      <c r="H3" s="1"/>
      <c r="I3" s="1"/>
    </row>
    <row r="4" spans="1:10" ht="15.75" thickBot="1" x14ac:dyDescent="0.3">
      <c r="A4" s="6" t="s">
        <v>1</v>
      </c>
      <c r="B4" s="7">
        <f>30+50+40</f>
        <v>120</v>
      </c>
      <c r="C4" s="8">
        <v>0</v>
      </c>
      <c r="D4" s="8">
        <v>0</v>
      </c>
      <c r="E4" s="9">
        <v>0</v>
      </c>
      <c r="F4" t="s">
        <v>15</v>
      </c>
    </row>
    <row r="5" spans="1:10" ht="15.75" thickBot="1" x14ac:dyDescent="0.3">
      <c r="A5" s="11"/>
      <c r="B5" s="10"/>
      <c r="C5" s="11"/>
      <c r="D5" s="11"/>
      <c r="E5" s="12"/>
      <c r="F5" t="s">
        <v>16</v>
      </c>
    </row>
    <row r="6" spans="1:10" ht="15.75" thickBot="1" x14ac:dyDescent="0.3">
      <c r="A6" s="6" t="s">
        <v>2</v>
      </c>
      <c r="B6" s="16">
        <v>30</v>
      </c>
      <c r="C6" s="17">
        <v>10</v>
      </c>
      <c r="D6" s="17">
        <v>0</v>
      </c>
      <c r="E6" s="18">
        <f>50+30</f>
        <v>80</v>
      </c>
      <c r="F6" s="22" t="s">
        <v>17</v>
      </c>
      <c r="G6" s="2"/>
      <c r="H6" s="2"/>
      <c r="I6" s="2"/>
      <c r="J6" s="2"/>
    </row>
    <row r="7" spans="1:10" ht="15.75" thickBot="1" x14ac:dyDescent="0.3">
      <c r="A7" s="24" t="s">
        <v>29</v>
      </c>
      <c r="B7" s="25">
        <f>SUM(B4:B6)</f>
        <v>150</v>
      </c>
      <c r="C7" s="26">
        <f>SUM(C4:C6)</f>
        <v>10</v>
      </c>
      <c r="D7" s="26">
        <f>SUM(D4:D6)</f>
        <v>0</v>
      </c>
      <c r="E7" s="27">
        <f>SUM(E4:E6)</f>
        <v>80</v>
      </c>
    </row>
    <row r="8" spans="1:10" ht="15.75" thickBot="1" x14ac:dyDescent="0.3">
      <c r="A8" s="20"/>
      <c r="B8" s="11"/>
      <c r="C8" s="11"/>
      <c r="D8" s="11"/>
      <c r="E8" s="21"/>
    </row>
    <row r="9" spans="1:10" ht="15.75" thickBot="1" x14ac:dyDescent="0.3">
      <c r="A9" s="6" t="s">
        <v>14</v>
      </c>
      <c r="B9" s="11">
        <v>60</v>
      </c>
      <c r="C9" s="11">
        <v>90</v>
      </c>
      <c r="D9" s="11">
        <v>50</v>
      </c>
      <c r="E9" s="21">
        <v>60</v>
      </c>
      <c r="F9" t="s">
        <v>19</v>
      </c>
    </row>
    <row r="10" spans="1:10" ht="15.75" thickBot="1" x14ac:dyDescent="0.3">
      <c r="A10" s="11"/>
      <c r="B10" s="19"/>
      <c r="C10" s="20"/>
      <c r="D10" s="20"/>
      <c r="E10" s="21"/>
    </row>
    <row r="11" spans="1:10" ht="15.75" thickBot="1" x14ac:dyDescent="0.3">
      <c r="A11" s="6" t="s">
        <v>7</v>
      </c>
      <c r="B11" s="11">
        <f>31+10</f>
        <v>41</v>
      </c>
      <c r="C11" s="11">
        <f>25+30</f>
        <v>55</v>
      </c>
      <c r="D11" s="11">
        <f>31+50</f>
        <v>81</v>
      </c>
      <c r="E11" s="21">
        <f>31+20</f>
        <v>51</v>
      </c>
      <c r="F11" t="s">
        <v>20</v>
      </c>
      <c r="G11" t="s">
        <v>26</v>
      </c>
      <c r="H11" t="s">
        <v>32</v>
      </c>
      <c r="I11" t="s">
        <v>27</v>
      </c>
      <c r="J11" t="s">
        <v>28</v>
      </c>
    </row>
    <row r="12" spans="1:10" ht="15.75" thickBot="1" x14ac:dyDescent="0.3">
      <c r="A12" s="11"/>
      <c r="B12" s="10"/>
      <c r="C12" s="11"/>
      <c r="D12" s="11"/>
      <c r="E12" s="12"/>
    </row>
    <row r="13" spans="1:10" ht="15.75" thickBot="1" x14ac:dyDescent="0.3">
      <c r="A13" s="6" t="s">
        <v>8</v>
      </c>
      <c r="B13" s="10">
        <v>75</v>
      </c>
      <c r="C13" s="11">
        <v>15</v>
      </c>
      <c r="D13" s="11">
        <v>140</v>
      </c>
      <c r="E13" s="12">
        <v>15</v>
      </c>
      <c r="F13" t="s">
        <v>22</v>
      </c>
    </row>
    <row r="14" spans="1:10" ht="15.75" thickBot="1" x14ac:dyDescent="0.3">
      <c r="A14" s="11"/>
      <c r="B14" s="10"/>
      <c r="C14" s="11"/>
      <c r="D14" s="11"/>
      <c r="E14" s="12"/>
    </row>
    <row r="15" spans="1:10" ht="15.75" thickBot="1" x14ac:dyDescent="0.3">
      <c r="A15" s="6" t="s">
        <v>9</v>
      </c>
      <c r="B15" s="10">
        <v>50</v>
      </c>
      <c r="C15" s="11">
        <v>0</v>
      </c>
      <c r="D15" s="11">
        <v>150</v>
      </c>
      <c r="E15" s="12">
        <v>30</v>
      </c>
      <c r="F15" t="s">
        <v>21</v>
      </c>
    </row>
    <row r="16" spans="1:10" ht="15.75" thickBot="1" x14ac:dyDescent="0.3">
      <c r="A16" s="11"/>
      <c r="B16" s="10"/>
      <c r="C16" s="11"/>
      <c r="D16" s="11"/>
      <c r="E16" s="12"/>
    </row>
    <row r="17" spans="1:6" ht="15.75" thickBot="1" x14ac:dyDescent="0.3">
      <c r="A17" s="6" t="s">
        <v>10</v>
      </c>
      <c r="B17" s="10">
        <v>75</v>
      </c>
      <c r="C17" s="11">
        <v>35</v>
      </c>
      <c r="D17" s="11">
        <v>45</v>
      </c>
      <c r="E17" s="12">
        <v>55</v>
      </c>
      <c r="F17" t="s">
        <v>23</v>
      </c>
    </row>
    <row r="18" spans="1:6" ht="15.75" thickBot="1" x14ac:dyDescent="0.3">
      <c r="A18" s="11"/>
      <c r="B18" s="10"/>
      <c r="C18" s="11"/>
      <c r="D18" s="11"/>
      <c r="E18" s="12"/>
    </row>
    <row r="19" spans="1:6" ht="15.75" thickBot="1" x14ac:dyDescent="0.3">
      <c r="A19" s="6" t="s">
        <v>11</v>
      </c>
      <c r="B19" s="13">
        <v>45</v>
      </c>
      <c r="C19" s="14">
        <v>35</v>
      </c>
      <c r="D19" s="14">
        <v>55</v>
      </c>
      <c r="E19" s="15">
        <v>75</v>
      </c>
      <c r="F19" t="s">
        <v>24</v>
      </c>
    </row>
    <row r="20" spans="1:6" ht="15.75" thickBot="1" x14ac:dyDescent="0.3">
      <c r="A20" s="28" t="s">
        <v>30</v>
      </c>
      <c r="B20" s="29">
        <f>SUM(B8:B19)</f>
        <v>346</v>
      </c>
      <c r="C20" s="29">
        <f>SUM(C8:C19)</f>
        <v>230</v>
      </c>
      <c r="D20" s="29">
        <f>SUM(D8:D19)</f>
        <v>521</v>
      </c>
      <c r="E20" s="27">
        <f>SUM(E8:E19)</f>
        <v>286</v>
      </c>
    </row>
    <row r="21" spans="1:6" ht="15.75" thickBot="1" x14ac:dyDescent="0.3">
      <c r="A21" s="11"/>
      <c r="B21" s="7"/>
      <c r="C21" s="8"/>
      <c r="D21" s="8"/>
      <c r="E21" s="9"/>
    </row>
    <row r="22" spans="1:6" ht="15.75" thickBot="1" x14ac:dyDescent="0.3">
      <c r="A22" s="6" t="s">
        <v>13</v>
      </c>
      <c r="B22" s="10">
        <f>50+50</f>
        <v>100</v>
      </c>
      <c r="C22" s="11">
        <v>0</v>
      </c>
      <c r="D22" s="11">
        <f>50+30</f>
        <v>80</v>
      </c>
      <c r="E22" s="12">
        <f>50+20</f>
        <v>70</v>
      </c>
      <c r="F22" t="s">
        <v>18</v>
      </c>
    </row>
    <row r="23" spans="1:6" ht="15.75" thickBot="1" x14ac:dyDescent="0.3">
      <c r="A23" s="11"/>
      <c r="B23" s="10"/>
      <c r="C23" s="11"/>
      <c r="D23" s="11"/>
      <c r="E23" s="12"/>
    </row>
    <row r="24" spans="1:6" ht="15.75" thickBot="1" x14ac:dyDescent="0.3">
      <c r="A24" s="6" t="s">
        <v>12</v>
      </c>
      <c r="B24" s="10">
        <f>50+50</f>
        <v>100</v>
      </c>
      <c r="C24" s="11">
        <f>50+20</f>
        <v>70</v>
      </c>
      <c r="D24" s="11">
        <f>50+50</f>
        <v>100</v>
      </c>
      <c r="E24" s="12">
        <f>50+30</f>
        <v>80</v>
      </c>
      <c r="F24" t="s">
        <v>18</v>
      </c>
    </row>
    <row r="25" spans="1:6" ht="15.75" thickBot="1" x14ac:dyDescent="0.3">
      <c r="A25" s="11"/>
      <c r="B25" s="10"/>
      <c r="C25" s="11"/>
      <c r="D25" s="11"/>
      <c r="E25" s="12"/>
    </row>
    <row r="26" spans="1:6" ht="15.75" thickBot="1" x14ac:dyDescent="0.3">
      <c r="A26" s="28" t="s">
        <v>31</v>
      </c>
      <c r="B26" s="28">
        <f>SUM(B21:B25)</f>
        <v>200</v>
      </c>
      <c r="C26" s="28">
        <f>SUM(C21:C25)</f>
        <v>70</v>
      </c>
      <c r="D26" s="28">
        <f>SUM(D21:D25)</f>
        <v>180</v>
      </c>
      <c r="E26" s="24">
        <f>SUM(E21:E25)</f>
        <v>150</v>
      </c>
    </row>
    <row r="27" spans="1:6" x14ac:dyDescent="0.25">
      <c r="B27" s="2"/>
      <c r="C27" s="2"/>
      <c r="D27" s="23"/>
      <c r="E27" s="2"/>
    </row>
    <row r="28" spans="1:6" x14ac:dyDescent="0.25">
      <c r="A28" s="30" t="s">
        <v>25</v>
      </c>
      <c r="B28" s="30">
        <f>B7+B20+B26</f>
        <v>696</v>
      </c>
      <c r="C28" s="30">
        <f>C7+C20+C26</f>
        <v>310</v>
      </c>
      <c r="D28" s="30">
        <f>D7+D20+D26</f>
        <v>701</v>
      </c>
      <c r="E28" s="30">
        <f>E7+E20+E26</f>
        <v>516</v>
      </c>
    </row>
    <row r="29" spans="1:6" x14ac:dyDescent="0.25">
      <c r="B29" t="s">
        <v>33</v>
      </c>
      <c r="C29" t="s">
        <v>35</v>
      </c>
      <c r="D29" t="s">
        <v>34</v>
      </c>
      <c r="E29" t="s">
        <v>36</v>
      </c>
    </row>
  </sheetData>
  <mergeCells count="1">
    <mergeCell ref="A1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--</dc:creator>
  <cp:lastModifiedBy>--</cp:lastModifiedBy>
  <dcterms:created xsi:type="dcterms:W3CDTF">2019-10-17T10:08:16Z</dcterms:created>
  <dcterms:modified xsi:type="dcterms:W3CDTF">2019-10-19T04:35:17Z</dcterms:modified>
</cp:coreProperties>
</file>